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LAT SHORT FOR MEN" sheetId="1" r:id="rId1"/>
  </sheets>
  <definedNames>
    <definedName name="_xlnm.Print_Area" localSheetId="0">'FLAT SHORT FOR MEN'!$A$1:$M$38</definedName>
  </definedNames>
  <calcPr calcId="152511"/>
</workbook>
</file>

<file path=xl/calcChain.xml><?xml version="1.0" encoding="utf-8"?>
<calcChain xmlns="http://schemas.openxmlformats.org/spreadsheetml/2006/main">
  <c r="D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4" i="1" s="1"/>
</calcChain>
</file>

<file path=xl/sharedStrings.xml><?xml version="1.0" encoding="utf-8"?>
<sst xmlns="http://schemas.openxmlformats.org/spreadsheetml/2006/main" count="155" uniqueCount="73">
  <si>
    <t>FLAT SHORT BLCOVE 42</t>
  </si>
  <si>
    <t>19396818627,</t>
  </si>
  <si>
    <t>BLCOVE</t>
  </si>
  <si>
    <t>IMPORT-EPIC DESIGNERS LTD</t>
  </si>
  <si>
    <t>MENS APPAREL</t>
  </si>
  <si>
    <t>FLAT SHORT BLCOVE 44</t>
  </si>
  <si>
    <t>19396818628,</t>
  </si>
  <si>
    <t>FLAT SHORT BLMOLT 34</t>
  </si>
  <si>
    <t>19396818639,</t>
  </si>
  <si>
    <t>BLMOLT</t>
  </si>
  <si>
    <t>FLAT SHORT BLMOLT 38</t>
  </si>
  <si>
    <t>19396818641,</t>
  </si>
  <si>
    <t>FLAT SHORT BLMOLT 40</t>
  </si>
  <si>
    <t>19396818642,</t>
  </si>
  <si>
    <t>FLAT SHORT BLMOLT 42</t>
  </si>
  <si>
    <t>19396818643,</t>
  </si>
  <si>
    <t>FLAT SHORT CLNTRO32</t>
  </si>
  <si>
    <t>19396818654,</t>
  </si>
  <si>
    <t>CLNTRO</t>
  </si>
  <si>
    <t>FLAT SHORT CLNTRO40</t>
  </si>
  <si>
    <t>19396818658,</t>
  </si>
  <si>
    <t>FLAT SHORT CLNTRO44</t>
  </si>
  <si>
    <t>19396818660,</t>
  </si>
  <si>
    <t>FLAT SHORT DSTYPK 30</t>
  </si>
  <si>
    <t>19396818661,</t>
  </si>
  <si>
    <t>DSTYPK</t>
  </si>
  <si>
    <t>FLAT SHORT DSTYPK 34</t>
  </si>
  <si>
    <t>19396818663,</t>
  </si>
  <si>
    <t>FLAT SHORT DSTYPK 38</t>
  </si>
  <si>
    <t>19396818665,</t>
  </si>
  <si>
    <t>FLAT SHORT DSTYPK 42</t>
  </si>
  <si>
    <t>19396818667,</t>
  </si>
  <si>
    <t>FLAT SHORT DSTYPK 44</t>
  </si>
  <si>
    <t>19396818668,</t>
  </si>
  <si>
    <t>FLAT SHORT KHAKI 42</t>
  </si>
  <si>
    <t>19396818619,</t>
  </si>
  <si>
    <t>KHAKI</t>
  </si>
  <si>
    <t>FLAT SHORT KHAKI 44</t>
  </si>
  <si>
    <t>19396818620,</t>
  </si>
  <si>
    <t>FLAT SHORT SFTSIL 38</t>
  </si>
  <si>
    <t>19396818649,</t>
  </si>
  <si>
    <t>SFTSIL</t>
  </si>
  <si>
    <t>FLAT SHORT SFTSIL 42</t>
  </si>
  <si>
    <t>19396818651,</t>
  </si>
  <si>
    <t>FLAT SHORT SFTSIL 44</t>
  </si>
  <si>
    <t>19396818652,</t>
  </si>
  <si>
    <t>FLAT SHORT TELSMK 36</t>
  </si>
  <si>
    <t>19396818632,</t>
  </si>
  <si>
    <t>TELSMK</t>
  </si>
  <si>
    <t>FLAT SHORT TELSMK 42</t>
  </si>
  <si>
    <t>19396818635,</t>
  </si>
  <si>
    <t>FLAT SHORT TELSMK 44</t>
  </si>
  <si>
    <t>19396818636,</t>
  </si>
  <si>
    <t>Item #</t>
  </si>
  <si>
    <t>Item Description</t>
  </si>
  <si>
    <t>Size</t>
  </si>
  <si>
    <t>Qty</t>
  </si>
  <si>
    <t>Unit Retail</t>
  </si>
  <si>
    <t>Ext. Retail</t>
  </si>
  <si>
    <t>UPC</t>
  </si>
  <si>
    <t>Color</t>
  </si>
  <si>
    <t>SKU</t>
  </si>
  <si>
    <t>Vendor</t>
  </si>
  <si>
    <t>Category</t>
  </si>
  <si>
    <t>Brand</t>
  </si>
  <si>
    <t>Iron Clothing</t>
  </si>
  <si>
    <t xml:space="preserve">The powerflex waistband flat front stretch cotton fabric short is a wardrobe essential
</t>
  </si>
  <si>
    <t xml:space="preserve">Packing comfort, mobility, and style all into one incredible short
</t>
  </si>
  <si>
    <t>*</t>
  </si>
  <si>
    <t>PHOTO</t>
  </si>
  <si>
    <t>Color may be different</t>
  </si>
  <si>
    <t>LIQUIDATION PRICE</t>
  </si>
  <si>
    <t xml:space="preserve">EXW MIAMI, FL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</si>
</sst>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rgb="FFFF0000"/>
      <name val="Calibri"/>
      <scheme val="minor"/>
    </font>
    <font>
      <b/>
      <sz val="11"/>
      <color theme="0"/>
      <name val="Calibri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165" fontId="0" fillId="0" borderId="0" xfId="1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1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4" fillId="2" borderId="0" xfId="0" applyNumberFormat="1" applyFont="1" applyFill="1" applyAlignment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 vert="horz" anchor="ctr" anchorCtr="1"/>
          <a:lstStyle/>
          <a:p>
            <a:pPr algn="ctr">
              <a:defRPr sz="14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r>
              <a:rPr lang="ko-KR" altLang="en-US" sz="1400" b="0" i="0" u="none" baseline="0">
                <a:solidFill>
                  <a:srgbClr val="595959"/>
                </a:solidFill>
                <a:latin typeface="Calibri"/>
                <a:ea typeface="Calibri"/>
              </a:rPr>
              <a:t>Qty</a:t>
            </a:r>
          </a:p>
        </c:rich>
      </c:tx>
      <c:layout/>
      <c:overlay val="0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9.4692038495188105E-2"/>
          <c:y val="0.15782407407407409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'FLAT SHORT FOR MEN'!$W$2</c:f>
              <c:strCache>
                <c:ptCount val="1"/>
                <c:pt idx="0">
                  <c:v>Qty</c:v>
                </c:pt>
              </c:strCache>
            </c:strRef>
          </c:tx>
          <c:spPr>
            <a:solidFill>
              <a:srgbClr val="5B9BD5"/>
            </a:solidFill>
            <a:ln>
              <a:noFill/>
              <a:round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404040"/>
                    </a:solidFill>
                    <a:latin typeface="Calibri"/>
                    <a:ea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'FLAT SHORT FOR MEN'!$V$3:$V$24</c:f>
              <c:numCache>
                <c:formatCode>General</c:formatCode>
                <c:ptCount val="22"/>
                <c:pt idx="0">
                  <c:v>30</c:v>
                </c:pt>
                <c:pt idx="1">
                  <c:v>32</c:v>
                </c:pt>
                <c:pt idx="2">
                  <c:v>34</c:v>
                </c:pt>
                <c:pt idx="4">
                  <c:v>36</c:v>
                </c:pt>
                <c:pt idx="5">
                  <c:v>38</c:v>
                </c:pt>
                <c:pt idx="8">
                  <c:v>40</c:v>
                </c:pt>
                <c:pt idx="10">
                  <c:v>42</c:v>
                </c:pt>
                <c:pt idx="16">
                  <c:v>44</c:v>
                </c:pt>
              </c:numCache>
            </c:numRef>
          </c:cat>
          <c:val>
            <c:numRef>
              <c:f>'FLAT SHORT FOR MEN'!$W$3:$W$24</c:f>
              <c:numCache>
                <c:formatCode>General</c:formatCode>
                <c:ptCount val="22"/>
                <c:pt idx="0">
                  <c:v>5</c:v>
                </c:pt>
                <c:pt idx="1">
                  <c:v>13</c:v>
                </c:pt>
                <c:pt idx="2">
                  <c:v>138</c:v>
                </c:pt>
                <c:pt idx="4">
                  <c:v>74</c:v>
                </c:pt>
                <c:pt idx="5">
                  <c:v>691</c:v>
                </c:pt>
                <c:pt idx="8">
                  <c:v>445</c:v>
                </c:pt>
                <c:pt idx="10">
                  <c:v>1015</c:v>
                </c:pt>
                <c:pt idx="16">
                  <c:v>864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857104"/>
        <c:axId val="177857496"/>
      </c:barChart>
      <c:catAx>
        <c:axId val="17785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595959"/>
                </a:solidFill>
                <a:latin typeface="Calibri"/>
                <a:ea typeface="Calibri"/>
              </a:defRPr>
            </a:pPr>
            <a:endParaRPr lang="en-US"/>
          </a:p>
        </c:txPr>
        <c:crossAx val="177857496"/>
        <c:crosses val="autoZero"/>
        <c:auto val="1"/>
        <c:lblAlgn val="ctr"/>
        <c:lblOffset val="100"/>
        <c:noMultiLvlLbl val="1"/>
      </c:catAx>
      <c:valAx>
        <c:axId val="177857496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595959"/>
                </a:solidFill>
                <a:latin typeface="Calibri"/>
                <a:ea typeface="Calibri"/>
              </a:defRPr>
            </a:pPr>
            <a:endParaRPr lang="en-US"/>
          </a:p>
        </c:txPr>
        <c:crossAx val="177857104"/>
        <c:crosses val="autoZero"/>
        <c:crossBetween val="between"/>
      </c:valAx>
      <c:spPr>
        <a:noFill/>
        <a:ln>
          <a:noFill/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1000" b="0" i="0" u="none" baseline="0">
          <a:solidFill>
            <a:srgbClr val="000000"/>
          </a:solidFill>
          <a:latin typeface="Arial"/>
          <a:ea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1</xdr:row>
      <xdr:rowOff>38100</xdr:rowOff>
    </xdr:from>
    <xdr:to>
      <xdr:col>12</xdr:col>
      <xdr:colOff>1076325</xdr:colOff>
      <xdr:row>2</xdr:row>
      <xdr:rowOff>457200</xdr:rowOff>
    </xdr:to>
    <xdr:pic>
      <xdr:nvPicPr>
        <xdr:cNvPr id="2" name="Picture 1" descr="Iron Clothing Men's Flat Front Short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25685" y="166370"/>
          <a:ext cx="914400" cy="9144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171450</xdr:colOff>
      <xdr:row>3</xdr:row>
      <xdr:rowOff>19050</xdr:rowOff>
    </xdr:from>
    <xdr:to>
      <xdr:col>12</xdr:col>
      <xdr:colOff>1085850</xdr:colOff>
      <xdr:row>6</xdr:row>
      <xdr:rowOff>219075</xdr:rowOff>
    </xdr:to>
    <xdr:pic>
      <xdr:nvPicPr>
        <xdr:cNvPr id="3" name="Picture 2" descr="Iron Clothing Men's Flat Front Short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35210" y="1137920"/>
          <a:ext cx="914400" cy="9144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161925</xdr:colOff>
      <xdr:row>7</xdr:row>
      <xdr:rowOff>19050</xdr:rowOff>
    </xdr:from>
    <xdr:to>
      <xdr:col>12</xdr:col>
      <xdr:colOff>1076325</xdr:colOff>
      <xdr:row>9</xdr:row>
      <xdr:rowOff>304800</xdr:rowOff>
    </xdr:to>
    <xdr:pic>
      <xdr:nvPicPr>
        <xdr:cNvPr id="4" name="Picture 3" descr="Iron Clothing Men's Flat Front Short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25685" y="2090419"/>
          <a:ext cx="914400" cy="91440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285750</xdr:colOff>
      <xdr:row>17</xdr:row>
      <xdr:rowOff>28575</xdr:rowOff>
    </xdr:from>
    <xdr:to>
      <xdr:col>12</xdr:col>
      <xdr:colOff>1086485</xdr:colOff>
      <xdr:row>19</xdr:row>
      <xdr:rowOff>295275</xdr:rowOff>
    </xdr:to>
    <xdr:pic>
      <xdr:nvPicPr>
        <xdr:cNvPr id="6" name="Picture 5" descr="Iron Clothing Flat Front Short Greystone  Men's Sz 40NWT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49510" y="4986020"/>
          <a:ext cx="800735" cy="9144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190500</xdr:colOff>
      <xdr:row>15</xdr:row>
      <xdr:rowOff>47625</xdr:rowOff>
    </xdr:from>
    <xdr:to>
      <xdr:col>12</xdr:col>
      <xdr:colOff>1104900</xdr:colOff>
      <xdr:row>16</xdr:row>
      <xdr:rowOff>466724</xdr:rowOff>
    </xdr:to>
    <xdr:pic>
      <xdr:nvPicPr>
        <xdr:cNvPr id="7" name="Picture 6" descr="Iron Clothing Men's Flat Front Short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54260" y="4014469"/>
          <a:ext cx="914400" cy="91440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161925</xdr:colOff>
      <xdr:row>10</xdr:row>
      <xdr:rowOff>28575</xdr:rowOff>
    </xdr:from>
    <xdr:to>
      <xdr:col>12</xdr:col>
      <xdr:colOff>1076325</xdr:colOff>
      <xdr:row>14</xdr:row>
      <xdr:rowOff>180975</xdr:rowOff>
    </xdr:to>
    <xdr:pic>
      <xdr:nvPicPr>
        <xdr:cNvPr id="8" name="Picture 7" descr="Iron Clothing Men's Flat Front Short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25685" y="3042920"/>
          <a:ext cx="914400" cy="914399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190500</xdr:colOff>
      <xdr:row>20</xdr:row>
      <xdr:rowOff>28575</xdr:rowOff>
    </xdr:from>
    <xdr:to>
      <xdr:col>12</xdr:col>
      <xdr:colOff>1104900</xdr:colOff>
      <xdr:row>23</xdr:row>
      <xdr:rowOff>0</xdr:rowOff>
    </xdr:to>
    <xdr:pic>
      <xdr:nvPicPr>
        <xdr:cNvPr id="10" name="Picture 9" descr="Rebecca Todd - Stonewall Farm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54260" y="5957570"/>
          <a:ext cx="914400" cy="9144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47625</xdr:colOff>
      <xdr:row>24</xdr:row>
      <xdr:rowOff>4445</xdr:rowOff>
    </xdr:from>
    <xdr:to>
      <xdr:col>12</xdr:col>
      <xdr:colOff>895350</xdr:colOff>
      <xdr:row>37</xdr:row>
      <xdr:rowOff>152400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B4" workbookViewId="0">
      <selection activeCell="O30" sqref="O30"/>
    </sheetView>
  </sheetViews>
  <sheetFormatPr defaultRowHeight="15" x14ac:dyDescent="0.25"/>
  <cols>
    <col min="1" max="1" width="10" customWidth="1"/>
    <col min="2" max="2" width="21.7109375" customWidth="1"/>
    <col min="3" max="3" width="6.28515625" customWidth="1"/>
    <col min="4" max="4" width="7.42578125" customWidth="1"/>
    <col min="5" max="5" width="8" style="4" customWidth="1"/>
    <col min="6" max="6" width="11.5703125" style="4" customWidth="1"/>
    <col min="7" max="7" width="12.5703125" customWidth="1"/>
    <col min="8" max="9" width="8" customWidth="1"/>
    <col min="10" max="10" width="12.42578125" customWidth="1"/>
    <col min="11" max="11" width="26.85546875" customWidth="1"/>
    <col min="12" max="12" width="14.5703125" customWidth="1"/>
    <col min="13" max="19" width="18.42578125" customWidth="1"/>
    <col min="21" max="21" width="9.140625" customWidth="1"/>
    <col min="22" max="22" width="0.140625" customWidth="1"/>
    <col min="23" max="23" width="0.42578125" customWidth="1"/>
    <col min="24" max="24" width="9.140625" customWidth="1"/>
  </cols>
  <sheetData>
    <row r="1" spans="1:23" x14ac:dyDescent="0.25">
      <c r="A1" s="15" t="s">
        <v>53</v>
      </c>
      <c r="B1" s="15" t="s">
        <v>54</v>
      </c>
      <c r="C1" s="15" t="s">
        <v>55</v>
      </c>
      <c r="D1" s="15" t="s">
        <v>56</v>
      </c>
      <c r="E1" s="16" t="s">
        <v>57</v>
      </c>
      <c r="F1" s="16" t="s">
        <v>58</v>
      </c>
      <c r="G1" s="15" t="s">
        <v>59</v>
      </c>
      <c r="H1" s="15" t="s">
        <v>60</v>
      </c>
      <c r="I1" s="15" t="s">
        <v>61</v>
      </c>
      <c r="J1" s="15" t="s">
        <v>64</v>
      </c>
      <c r="K1" s="15" t="s">
        <v>62</v>
      </c>
      <c r="L1" s="15" t="s">
        <v>63</v>
      </c>
      <c r="M1" s="15" t="s">
        <v>69</v>
      </c>
      <c r="N1" s="11"/>
      <c r="O1" s="11"/>
      <c r="P1" s="11"/>
      <c r="Q1" s="11"/>
      <c r="R1" s="11"/>
      <c r="S1" s="11"/>
    </row>
    <row r="2" spans="1:23" ht="39" customHeight="1" x14ac:dyDescent="0.25">
      <c r="A2" s="2">
        <v>980372759</v>
      </c>
      <c r="B2" s="2" t="s">
        <v>0</v>
      </c>
      <c r="C2" s="2">
        <v>42</v>
      </c>
      <c r="D2" s="2">
        <v>230</v>
      </c>
      <c r="E2" s="3">
        <v>17.989999999999998</v>
      </c>
      <c r="F2" s="3">
        <f t="shared" ref="F2:F23" si="0">E2*D2</f>
        <v>4137.7</v>
      </c>
      <c r="G2" s="2" t="s">
        <v>1</v>
      </c>
      <c r="H2" s="2" t="s">
        <v>2</v>
      </c>
      <c r="I2" s="2">
        <v>3544506</v>
      </c>
      <c r="J2" s="2" t="s">
        <v>65</v>
      </c>
      <c r="K2" s="2" t="s">
        <v>3</v>
      </c>
      <c r="L2" s="2" t="s">
        <v>4</v>
      </c>
      <c r="M2" s="17"/>
      <c r="N2" s="12"/>
      <c r="O2" s="12"/>
      <c r="P2" s="12"/>
      <c r="Q2" s="12"/>
      <c r="R2" s="12"/>
      <c r="S2" s="12"/>
      <c r="V2" s="1" t="s">
        <v>55</v>
      </c>
      <c r="W2" s="1" t="s">
        <v>56</v>
      </c>
    </row>
    <row r="3" spans="1:23" ht="39" customHeight="1" x14ac:dyDescent="0.25">
      <c r="A3" s="2">
        <v>980372760</v>
      </c>
      <c r="B3" s="2" t="s">
        <v>5</v>
      </c>
      <c r="C3" s="2">
        <v>44</v>
      </c>
      <c r="D3" s="2">
        <v>206</v>
      </c>
      <c r="E3" s="3">
        <v>17.989999999999998</v>
      </c>
      <c r="F3" s="3">
        <f t="shared" si="0"/>
        <v>3705.9399999999996</v>
      </c>
      <c r="G3" s="2" t="s">
        <v>6</v>
      </c>
      <c r="H3" s="2" t="s">
        <v>2</v>
      </c>
      <c r="I3" s="2">
        <v>3544508</v>
      </c>
      <c r="J3" s="2" t="s">
        <v>65</v>
      </c>
      <c r="K3" s="2" t="s">
        <v>3</v>
      </c>
      <c r="L3" s="2" t="s">
        <v>4</v>
      </c>
      <c r="M3" s="17"/>
      <c r="N3" s="12"/>
      <c r="O3" s="12"/>
      <c r="P3" s="12"/>
      <c r="Q3" s="12"/>
      <c r="R3" s="12"/>
      <c r="S3" s="12"/>
      <c r="V3" s="2">
        <v>30</v>
      </c>
      <c r="W3" s="2">
        <v>5</v>
      </c>
    </row>
    <row r="4" spans="1:23" ht="18.75" customHeight="1" x14ac:dyDescent="0.25">
      <c r="A4" s="2">
        <v>980372773</v>
      </c>
      <c r="B4" s="2" t="s">
        <v>7</v>
      </c>
      <c r="C4" s="2">
        <v>34</v>
      </c>
      <c r="D4" s="2">
        <v>2</v>
      </c>
      <c r="E4" s="3">
        <v>17.989999999999998</v>
      </c>
      <c r="F4" s="3">
        <f t="shared" si="0"/>
        <v>35.979999999999997</v>
      </c>
      <c r="G4" s="2" t="s">
        <v>8</v>
      </c>
      <c r="H4" s="2" t="s">
        <v>9</v>
      </c>
      <c r="I4" s="2">
        <v>3544534</v>
      </c>
      <c r="J4" s="2" t="s">
        <v>65</v>
      </c>
      <c r="K4" s="2" t="s">
        <v>3</v>
      </c>
      <c r="L4" s="2" t="s">
        <v>4</v>
      </c>
      <c r="M4" s="17"/>
      <c r="N4" s="12"/>
      <c r="O4" s="12"/>
      <c r="P4" s="12"/>
      <c r="Q4" s="12"/>
      <c r="R4" s="12"/>
      <c r="S4" s="12"/>
      <c r="V4" s="2">
        <v>32</v>
      </c>
      <c r="W4" s="2">
        <v>13</v>
      </c>
    </row>
    <row r="5" spans="1:23" ht="18.75" customHeight="1" x14ac:dyDescent="0.25">
      <c r="A5" s="2">
        <v>980372777</v>
      </c>
      <c r="B5" s="2" t="s">
        <v>10</v>
      </c>
      <c r="C5" s="2">
        <v>38</v>
      </c>
      <c r="D5" s="2">
        <v>298</v>
      </c>
      <c r="E5" s="3">
        <v>17.989999999999998</v>
      </c>
      <c r="F5" s="3">
        <f t="shared" si="0"/>
        <v>5361.0199999999995</v>
      </c>
      <c r="G5" s="2" t="s">
        <v>11</v>
      </c>
      <c r="H5" s="2" t="s">
        <v>9</v>
      </c>
      <c r="I5" s="2">
        <v>3544542</v>
      </c>
      <c r="J5" s="2" t="s">
        <v>65</v>
      </c>
      <c r="K5" s="2" t="s">
        <v>3</v>
      </c>
      <c r="L5" s="2" t="s">
        <v>4</v>
      </c>
      <c r="M5" s="17"/>
      <c r="N5" s="12"/>
      <c r="O5" s="12"/>
      <c r="P5" s="12"/>
      <c r="Q5" s="12"/>
      <c r="R5" s="12"/>
      <c r="S5" s="12"/>
      <c r="V5" s="18">
        <v>34</v>
      </c>
      <c r="W5" s="18">
        <v>138</v>
      </c>
    </row>
    <row r="6" spans="1:23" ht="18.75" customHeight="1" x14ac:dyDescent="0.25">
      <c r="A6" s="2">
        <v>980372779</v>
      </c>
      <c r="B6" s="2" t="s">
        <v>12</v>
      </c>
      <c r="C6" s="2">
        <v>40</v>
      </c>
      <c r="D6" s="2">
        <v>291</v>
      </c>
      <c r="E6" s="3">
        <v>17.989999999999998</v>
      </c>
      <c r="F6" s="3">
        <f t="shared" si="0"/>
        <v>5235.0899999999992</v>
      </c>
      <c r="G6" s="2" t="s">
        <v>13</v>
      </c>
      <c r="H6" s="2" t="s">
        <v>9</v>
      </c>
      <c r="I6" s="2">
        <v>3544546</v>
      </c>
      <c r="J6" s="2" t="s">
        <v>65</v>
      </c>
      <c r="K6" s="2" t="s">
        <v>3</v>
      </c>
      <c r="L6" s="2" t="s">
        <v>4</v>
      </c>
      <c r="M6" s="17"/>
      <c r="N6" s="12"/>
      <c r="O6" s="12"/>
      <c r="P6" s="12"/>
      <c r="Q6" s="12"/>
      <c r="R6" s="12"/>
      <c r="S6" s="12"/>
      <c r="V6" s="19"/>
      <c r="W6" s="19"/>
    </row>
    <row r="7" spans="1:23" ht="18.75" customHeight="1" x14ac:dyDescent="0.25">
      <c r="A7" s="2">
        <v>980372782</v>
      </c>
      <c r="B7" s="2" t="s">
        <v>14</v>
      </c>
      <c r="C7" s="2">
        <v>42</v>
      </c>
      <c r="D7" s="2">
        <v>214</v>
      </c>
      <c r="E7" s="3">
        <v>17.989999999999998</v>
      </c>
      <c r="F7" s="3">
        <f t="shared" si="0"/>
        <v>3849.8599999999997</v>
      </c>
      <c r="G7" s="2" t="s">
        <v>15</v>
      </c>
      <c r="H7" s="2" t="s">
        <v>9</v>
      </c>
      <c r="I7" s="2">
        <v>3544552</v>
      </c>
      <c r="J7" s="2" t="s">
        <v>65</v>
      </c>
      <c r="K7" s="2" t="s">
        <v>3</v>
      </c>
      <c r="L7" s="2" t="s">
        <v>4</v>
      </c>
      <c r="M7" s="17"/>
      <c r="N7" s="12"/>
      <c r="O7" s="12"/>
      <c r="P7" s="12"/>
      <c r="Q7" s="12"/>
      <c r="R7" s="12"/>
      <c r="S7" s="12"/>
      <c r="V7" s="2">
        <v>36</v>
      </c>
      <c r="W7" s="2">
        <v>74</v>
      </c>
    </row>
    <row r="8" spans="1:23" ht="24.75" customHeight="1" x14ac:dyDescent="0.25">
      <c r="A8" s="2">
        <v>980372805</v>
      </c>
      <c r="B8" s="2" t="s">
        <v>16</v>
      </c>
      <c r="C8" s="2">
        <v>32</v>
      </c>
      <c r="D8" s="2">
        <v>13</v>
      </c>
      <c r="E8" s="3">
        <v>17.989999999999998</v>
      </c>
      <c r="F8" s="3">
        <f t="shared" si="0"/>
        <v>233.86999999999998</v>
      </c>
      <c r="G8" s="2" t="s">
        <v>17</v>
      </c>
      <c r="H8" s="2" t="s">
        <v>18</v>
      </c>
      <c r="I8" s="2">
        <v>3544598</v>
      </c>
      <c r="J8" s="2" t="s">
        <v>65</v>
      </c>
      <c r="K8" s="2" t="s">
        <v>3</v>
      </c>
      <c r="L8" s="2" t="s">
        <v>4</v>
      </c>
      <c r="M8" s="17"/>
      <c r="N8" s="12"/>
      <c r="O8" s="12"/>
      <c r="P8" s="12"/>
      <c r="Q8" s="12"/>
      <c r="R8" s="12"/>
      <c r="S8" s="12"/>
      <c r="V8" s="18">
        <v>38</v>
      </c>
      <c r="W8" s="18">
        <v>691</v>
      </c>
    </row>
    <row r="9" spans="1:23" ht="24.75" customHeight="1" x14ac:dyDescent="0.25">
      <c r="A9" s="2">
        <v>980372812</v>
      </c>
      <c r="B9" s="2" t="s">
        <v>19</v>
      </c>
      <c r="C9" s="2">
        <v>40</v>
      </c>
      <c r="D9" s="2">
        <v>154</v>
      </c>
      <c r="E9" s="3">
        <v>17.989999999999998</v>
      </c>
      <c r="F9" s="3">
        <f t="shared" si="0"/>
        <v>2770.4599999999996</v>
      </c>
      <c r="G9" s="2" t="s">
        <v>20</v>
      </c>
      <c r="H9" s="2" t="s">
        <v>18</v>
      </c>
      <c r="I9" s="2">
        <v>3544612</v>
      </c>
      <c r="J9" s="2" t="s">
        <v>65</v>
      </c>
      <c r="K9" s="2" t="s">
        <v>3</v>
      </c>
      <c r="L9" s="2" t="s">
        <v>4</v>
      </c>
      <c r="M9" s="17"/>
      <c r="N9" s="12"/>
      <c r="O9" s="12"/>
      <c r="P9" s="12"/>
      <c r="Q9" s="12"/>
      <c r="R9" s="12"/>
      <c r="S9" s="12"/>
      <c r="V9" s="20"/>
      <c r="W9" s="20"/>
    </row>
    <row r="10" spans="1:23" ht="24.75" customHeight="1" x14ac:dyDescent="0.25">
      <c r="A10" s="2">
        <v>980372816</v>
      </c>
      <c r="B10" s="2" t="s">
        <v>21</v>
      </c>
      <c r="C10" s="2">
        <v>44</v>
      </c>
      <c r="D10" s="2">
        <v>104</v>
      </c>
      <c r="E10" s="3">
        <v>17.989999999999998</v>
      </c>
      <c r="F10" s="3">
        <f t="shared" si="0"/>
        <v>1870.9599999999998</v>
      </c>
      <c r="G10" s="2" t="s">
        <v>22</v>
      </c>
      <c r="H10" s="2" t="s">
        <v>18</v>
      </c>
      <c r="I10" s="2">
        <v>3544620</v>
      </c>
      <c r="J10" s="2" t="s">
        <v>65</v>
      </c>
      <c r="K10" s="2" t="s">
        <v>3</v>
      </c>
      <c r="L10" s="2" t="s">
        <v>4</v>
      </c>
      <c r="M10" s="17"/>
      <c r="N10" s="12"/>
      <c r="O10" s="12"/>
      <c r="P10" s="12"/>
      <c r="Q10" s="12"/>
      <c r="R10" s="12"/>
      <c r="S10" s="12"/>
      <c r="V10" s="19"/>
      <c r="W10" s="19"/>
    </row>
    <row r="11" spans="1:23" x14ac:dyDescent="0.25">
      <c r="A11" s="2">
        <v>980372817</v>
      </c>
      <c r="B11" s="2" t="s">
        <v>23</v>
      </c>
      <c r="C11" s="2">
        <v>30</v>
      </c>
      <c r="D11" s="2">
        <v>5</v>
      </c>
      <c r="E11" s="3">
        <v>17.989999999999998</v>
      </c>
      <c r="F11" s="3">
        <f t="shared" si="0"/>
        <v>89.949999999999989</v>
      </c>
      <c r="G11" s="2" t="s">
        <v>24</v>
      </c>
      <c r="H11" s="2" t="s">
        <v>25</v>
      </c>
      <c r="I11" s="2">
        <v>3544622</v>
      </c>
      <c r="J11" s="2" t="s">
        <v>65</v>
      </c>
      <c r="K11" s="2" t="s">
        <v>3</v>
      </c>
      <c r="L11" s="2" t="s">
        <v>4</v>
      </c>
      <c r="M11" s="17"/>
      <c r="N11" s="12"/>
      <c r="O11" s="12"/>
      <c r="P11" s="12"/>
      <c r="Q11" s="12"/>
      <c r="R11" s="12"/>
      <c r="S11" s="12"/>
      <c r="V11" s="18">
        <v>40</v>
      </c>
      <c r="W11" s="18">
        <v>445</v>
      </c>
    </row>
    <row r="12" spans="1:23" x14ac:dyDescent="0.25">
      <c r="A12" s="2">
        <v>980372821</v>
      </c>
      <c r="B12" s="2" t="s">
        <v>26</v>
      </c>
      <c r="C12" s="2">
        <v>34</v>
      </c>
      <c r="D12" s="2">
        <v>136</v>
      </c>
      <c r="E12" s="3">
        <v>17.989999999999998</v>
      </c>
      <c r="F12" s="3">
        <f t="shared" si="0"/>
        <v>2446.64</v>
      </c>
      <c r="G12" s="2" t="s">
        <v>27</v>
      </c>
      <c r="H12" s="2" t="s">
        <v>25</v>
      </c>
      <c r="I12" s="2">
        <v>3544630</v>
      </c>
      <c r="J12" s="2" t="s">
        <v>65</v>
      </c>
      <c r="K12" s="2" t="s">
        <v>3</v>
      </c>
      <c r="L12" s="2" t="s">
        <v>4</v>
      </c>
      <c r="M12" s="17"/>
      <c r="N12" s="12"/>
      <c r="O12" s="12"/>
      <c r="P12" s="12"/>
      <c r="Q12" s="12"/>
      <c r="R12" s="12"/>
      <c r="S12" s="12"/>
      <c r="V12" s="19"/>
      <c r="W12" s="19"/>
    </row>
    <row r="13" spans="1:23" x14ac:dyDescent="0.25">
      <c r="A13" s="2">
        <v>980372825</v>
      </c>
      <c r="B13" s="2" t="s">
        <v>28</v>
      </c>
      <c r="C13" s="2">
        <v>38</v>
      </c>
      <c r="D13" s="2">
        <v>208</v>
      </c>
      <c r="E13" s="3">
        <v>17.989999999999998</v>
      </c>
      <c r="F13" s="3">
        <f t="shared" si="0"/>
        <v>3741.9199999999996</v>
      </c>
      <c r="G13" s="2" t="s">
        <v>29</v>
      </c>
      <c r="H13" s="2" t="s">
        <v>25</v>
      </c>
      <c r="I13" s="2">
        <v>3544638</v>
      </c>
      <c r="J13" s="2" t="s">
        <v>65</v>
      </c>
      <c r="K13" s="2" t="s">
        <v>3</v>
      </c>
      <c r="L13" s="2" t="s">
        <v>4</v>
      </c>
      <c r="M13" s="17"/>
      <c r="N13" s="12"/>
      <c r="O13" s="12"/>
      <c r="P13" s="12"/>
      <c r="Q13" s="12"/>
      <c r="R13" s="12"/>
      <c r="S13" s="12"/>
      <c r="V13" s="18">
        <v>42</v>
      </c>
      <c r="W13" s="18">
        <v>1015</v>
      </c>
    </row>
    <row r="14" spans="1:23" x14ac:dyDescent="0.25">
      <c r="A14" s="2">
        <v>980372828</v>
      </c>
      <c r="B14" s="2" t="s">
        <v>30</v>
      </c>
      <c r="C14" s="2">
        <v>42</v>
      </c>
      <c r="D14" s="2">
        <v>116</v>
      </c>
      <c r="E14" s="3">
        <v>17.989999999999998</v>
      </c>
      <c r="F14" s="3">
        <f t="shared" si="0"/>
        <v>2086.8399999999997</v>
      </c>
      <c r="G14" s="2" t="s">
        <v>31</v>
      </c>
      <c r="H14" s="2" t="s">
        <v>25</v>
      </c>
      <c r="I14" s="2">
        <v>3544644</v>
      </c>
      <c r="J14" s="2" t="s">
        <v>65</v>
      </c>
      <c r="K14" s="2" t="s">
        <v>3</v>
      </c>
      <c r="L14" s="2" t="s">
        <v>4</v>
      </c>
      <c r="M14" s="17"/>
      <c r="N14" s="12"/>
      <c r="O14" s="12"/>
      <c r="P14" s="12"/>
      <c r="Q14" s="12"/>
      <c r="R14" s="12"/>
      <c r="S14" s="12"/>
      <c r="V14" s="20"/>
      <c r="W14" s="20"/>
    </row>
    <row r="15" spans="1:23" x14ac:dyDescent="0.25">
      <c r="A15" s="2">
        <v>980372831</v>
      </c>
      <c r="B15" s="2" t="s">
        <v>32</v>
      </c>
      <c r="C15" s="2">
        <v>44</v>
      </c>
      <c r="D15" s="2">
        <v>116</v>
      </c>
      <c r="E15" s="3">
        <v>17.989999999999998</v>
      </c>
      <c r="F15" s="3">
        <f t="shared" si="0"/>
        <v>2086.8399999999997</v>
      </c>
      <c r="G15" s="2" t="s">
        <v>33</v>
      </c>
      <c r="H15" s="2" t="s">
        <v>25</v>
      </c>
      <c r="I15" s="2">
        <v>3544650</v>
      </c>
      <c r="J15" s="2" t="s">
        <v>65</v>
      </c>
      <c r="K15" s="2" t="s">
        <v>3</v>
      </c>
      <c r="L15" s="2" t="s">
        <v>4</v>
      </c>
      <c r="M15" s="17"/>
      <c r="N15" s="12"/>
      <c r="O15" s="12"/>
      <c r="P15" s="12"/>
      <c r="Q15" s="12"/>
      <c r="R15" s="12"/>
      <c r="S15" s="12"/>
      <c r="V15" s="20"/>
      <c r="W15" s="20"/>
    </row>
    <row r="16" spans="1:23" ht="39" customHeight="1" x14ac:dyDescent="0.25">
      <c r="A16" s="2">
        <v>980372751</v>
      </c>
      <c r="B16" s="2" t="s">
        <v>34</v>
      </c>
      <c r="C16" s="2">
        <v>42</v>
      </c>
      <c r="D16" s="2">
        <v>215</v>
      </c>
      <c r="E16" s="3">
        <v>17.989999999999998</v>
      </c>
      <c r="F16" s="3">
        <f t="shared" si="0"/>
        <v>3867.8499999999995</v>
      </c>
      <c r="G16" s="2" t="s">
        <v>35</v>
      </c>
      <c r="H16" s="2" t="s">
        <v>36</v>
      </c>
      <c r="I16" s="2">
        <v>3544490</v>
      </c>
      <c r="J16" s="2" t="s">
        <v>65</v>
      </c>
      <c r="K16" s="2" t="s">
        <v>3</v>
      </c>
      <c r="L16" s="2" t="s">
        <v>4</v>
      </c>
      <c r="M16" s="17"/>
      <c r="N16" s="12"/>
      <c r="O16" s="12"/>
      <c r="P16" s="12"/>
      <c r="Q16" s="12"/>
      <c r="R16" s="12"/>
      <c r="S16" s="12"/>
      <c r="V16" s="20"/>
      <c r="W16" s="20"/>
    </row>
    <row r="17" spans="1:23" ht="39" customHeight="1" x14ac:dyDescent="0.25">
      <c r="A17" s="2">
        <v>980372752</v>
      </c>
      <c r="B17" s="2" t="s">
        <v>37</v>
      </c>
      <c r="C17" s="2">
        <v>44</v>
      </c>
      <c r="D17" s="2">
        <v>235</v>
      </c>
      <c r="E17" s="3">
        <v>17.989999999999998</v>
      </c>
      <c r="F17" s="3">
        <f t="shared" si="0"/>
        <v>4227.6499999999996</v>
      </c>
      <c r="G17" s="2" t="s">
        <v>38</v>
      </c>
      <c r="H17" s="2" t="s">
        <v>36</v>
      </c>
      <c r="I17" s="2">
        <v>3544492</v>
      </c>
      <c r="J17" s="2" t="s">
        <v>65</v>
      </c>
      <c r="K17" s="2" t="s">
        <v>3</v>
      </c>
      <c r="L17" s="2" t="s">
        <v>4</v>
      </c>
      <c r="M17" s="17"/>
      <c r="N17" s="12"/>
      <c r="O17" s="12"/>
      <c r="P17" s="12"/>
      <c r="Q17" s="12"/>
      <c r="R17" s="12"/>
      <c r="S17" s="12"/>
      <c r="V17" s="20"/>
      <c r="W17" s="20"/>
    </row>
    <row r="18" spans="1:23" ht="25.5" customHeight="1" x14ac:dyDescent="0.25">
      <c r="A18" s="2">
        <v>980372794</v>
      </c>
      <c r="B18" s="2" t="s">
        <v>39</v>
      </c>
      <c r="C18" s="2">
        <v>38</v>
      </c>
      <c r="D18" s="2">
        <v>185</v>
      </c>
      <c r="E18" s="3">
        <v>17.989999999999998</v>
      </c>
      <c r="F18" s="3">
        <f t="shared" si="0"/>
        <v>3328.1499999999996</v>
      </c>
      <c r="G18" s="2" t="s">
        <v>40</v>
      </c>
      <c r="H18" s="2" t="s">
        <v>41</v>
      </c>
      <c r="I18" s="2">
        <v>3544576</v>
      </c>
      <c r="J18" s="2" t="s">
        <v>65</v>
      </c>
      <c r="K18" s="2" t="s">
        <v>3</v>
      </c>
      <c r="L18" s="2" t="s">
        <v>4</v>
      </c>
      <c r="M18" s="17"/>
      <c r="N18" s="12"/>
      <c r="O18" s="12"/>
      <c r="P18" s="12"/>
      <c r="Q18" s="12"/>
      <c r="R18" s="12"/>
      <c r="S18" s="12"/>
      <c r="V18" s="19"/>
      <c r="W18" s="19"/>
    </row>
    <row r="19" spans="1:23" ht="25.5" customHeight="1" x14ac:dyDescent="0.25">
      <c r="A19" s="2">
        <v>980372799</v>
      </c>
      <c r="B19" s="2" t="s">
        <v>42</v>
      </c>
      <c r="C19" s="2">
        <v>42</v>
      </c>
      <c r="D19" s="2">
        <v>146</v>
      </c>
      <c r="E19" s="3">
        <v>17.989999999999998</v>
      </c>
      <c r="F19" s="3">
        <f t="shared" si="0"/>
        <v>2626.54</v>
      </c>
      <c r="G19" s="2" t="s">
        <v>43</v>
      </c>
      <c r="H19" s="2" t="s">
        <v>41</v>
      </c>
      <c r="I19" s="2">
        <v>3544586</v>
      </c>
      <c r="J19" s="2" t="s">
        <v>65</v>
      </c>
      <c r="K19" s="2" t="s">
        <v>3</v>
      </c>
      <c r="L19" s="2" t="s">
        <v>4</v>
      </c>
      <c r="M19" s="17"/>
      <c r="N19" s="12"/>
      <c r="O19" s="12"/>
      <c r="P19" s="12"/>
      <c r="Q19" s="12"/>
      <c r="R19" s="12"/>
      <c r="S19" s="12"/>
      <c r="V19" s="18">
        <v>44</v>
      </c>
      <c r="W19" s="18">
        <v>864</v>
      </c>
    </row>
    <row r="20" spans="1:23" ht="25.5" customHeight="1" x14ac:dyDescent="0.25">
      <c r="A20" s="2">
        <v>980372801</v>
      </c>
      <c r="B20" s="2" t="s">
        <v>44</v>
      </c>
      <c r="C20" s="2">
        <v>44</v>
      </c>
      <c r="D20" s="2">
        <v>130</v>
      </c>
      <c r="E20" s="3">
        <v>17.989999999999998</v>
      </c>
      <c r="F20" s="3">
        <f t="shared" si="0"/>
        <v>2338.6999999999998</v>
      </c>
      <c r="G20" s="2" t="s">
        <v>45</v>
      </c>
      <c r="H20" s="2" t="s">
        <v>41</v>
      </c>
      <c r="I20" s="2">
        <v>3544590</v>
      </c>
      <c r="J20" s="2" t="s">
        <v>65</v>
      </c>
      <c r="K20" s="2" t="s">
        <v>3</v>
      </c>
      <c r="L20" s="2" t="s">
        <v>4</v>
      </c>
      <c r="M20" s="17"/>
      <c r="N20" s="12"/>
      <c r="O20" s="12"/>
      <c r="P20" s="12"/>
      <c r="Q20" s="12"/>
      <c r="R20" s="12"/>
      <c r="S20" s="12"/>
      <c r="V20" s="20"/>
      <c r="W20" s="20"/>
    </row>
    <row r="21" spans="1:23" ht="24.75" customHeight="1" x14ac:dyDescent="0.25">
      <c r="A21" s="2">
        <v>980372764</v>
      </c>
      <c r="B21" s="2" t="s">
        <v>46</v>
      </c>
      <c r="C21" s="2">
        <v>36</v>
      </c>
      <c r="D21" s="2">
        <v>74</v>
      </c>
      <c r="E21" s="3">
        <v>17.989999999999998</v>
      </c>
      <c r="F21" s="3">
        <f t="shared" si="0"/>
        <v>1331.26</v>
      </c>
      <c r="G21" s="2" t="s">
        <v>47</v>
      </c>
      <c r="H21" s="2" t="s">
        <v>48</v>
      </c>
      <c r="I21" s="2">
        <v>3544516</v>
      </c>
      <c r="J21" s="2" t="s">
        <v>65</v>
      </c>
      <c r="K21" s="2" t="s">
        <v>3</v>
      </c>
      <c r="L21" s="2" t="s">
        <v>4</v>
      </c>
      <c r="M21" s="17"/>
      <c r="N21" s="12"/>
      <c r="O21" s="12"/>
      <c r="P21" s="12"/>
      <c r="Q21" s="12"/>
      <c r="R21" s="12"/>
      <c r="S21" s="12"/>
      <c r="V21" s="20"/>
      <c r="W21" s="20"/>
    </row>
    <row r="22" spans="1:23" ht="24.75" customHeight="1" x14ac:dyDescent="0.25">
      <c r="A22" s="2">
        <v>980372839</v>
      </c>
      <c r="B22" s="2" t="s">
        <v>49</v>
      </c>
      <c r="C22" s="2">
        <v>42</v>
      </c>
      <c r="D22" s="2">
        <v>94</v>
      </c>
      <c r="E22" s="3">
        <v>17.989999999999998</v>
      </c>
      <c r="F22" s="3">
        <f t="shared" si="0"/>
        <v>1691.06</v>
      </c>
      <c r="G22" s="2" t="s">
        <v>50</v>
      </c>
      <c r="H22" s="2" t="s">
        <v>48</v>
      </c>
      <c r="I22" s="2">
        <v>3544666</v>
      </c>
      <c r="J22" s="2" t="s">
        <v>65</v>
      </c>
      <c r="K22" s="2" t="s">
        <v>3</v>
      </c>
      <c r="L22" s="2" t="s">
        <v>4</v>
      </c>
      <c r="M22" s="17"/>
      <c r="N22" s="12"/>
      <c r="O22" s="12"/>
      <c r="P22" s="12"/>
      <c r="Q22" s="12"/>
      <c r="R22" s="12"/>
      <c r="S22" s="12"/>
      <c r="V22" s="20"/>
      <c r="W22" s="20"/>
    </row>
    <row r="23" spans="1:23" ht="24.75" customHeight="1" x14ac:dyDescent="0.25">
      <c r="A23" s="2">
        <v>980372768</v>
      </c>
      <c r="B23" s="2" t="s">
        <v>51</v>
      </c>
      <c r="C23" s="2">
        <v>44</v>
      </c>
      <c r="D23" s="2">
        <v>73</v>
      </c>
      <c r="E23" s="3">
        <v>17.989999999999998</v>
      </c>
      <c r="F23" s="3">
        <f t="shared" si="0"/>
        <v>1313.27</v>
      </c>
      <c r="G23" s="2" t="s">
        <v>52</v>
      </c>
      <c r="H23" s="2" t="s">
        <v>48</v>
      </c>
      <c r="I23" s="2">
        <v>3544524</v>
      </c>
      <c r="J23" s="2" t="s">
        <v>65</v>
      </c>
      <c r="K23" s="2" t="s">
        <v>3</v>
      </c>
      <c r="L23" s="2" t="s">
        <v>4</v>
      </c>
      <c r="M23" s="17"/>
      <c r="N23" s="12"/>
      <c r="O23" s="12"/>
      <c r="P23" s="12"/>
      <c r="Q23" s="12"/>
      <c r="R23" s="12"/>
      <c r="S23" s="12"/>
      <c r="V23" s="20"/>
      <c r="W23" s="20"/>
    </row>
    <row r="24" spans="1:23" x14ac:dyDescent="0.25">
      <c r="D24" s="8">
        <f>SUM(D2:D23)</f>
        <v>3245</v>
      </c>
      <c r="E24" s="9"/>
      <c r="F24" s="9">
        <f>SUM(F2:F23)</f>
        <v>58377.549999999988</v>
      </c>
      <c r="G24" s="10"/>
      <c r="V24" s="19"/>
      <c r="W24" s="19"/>
    </row>
    <row r="25" spans="1:23" x14ac:dyDescent="0.25">
      <c r="A25" s="6" t="s">
        <v>68</v>
      </c>
      <c r="B25" s="7" t="s">
        <v>70</v>
      </c>
    </row>
    <row r="26" spans="1:23" x14ac:dyDescent="0.25">
      <c r="A26" s="6" t="s">
        <v>68</v>
      </c>
      <c r="B26" s="5" t="s">
        <v>66</v>
      </c>
    </row>
    <row r="27" spans="1:23" x14ac:dyDescent="0.25">
      <c r="A27" s="6" t="s">
        <v>68</v>
      </c>
      <c r="B27" s="5" t="s">
        <v>67</v>
      </c>
    </row>
    <row r="30" spans="1:23" x14ac:dyDescent="0.25">
      <c r="B30" s="21"/>
      <c r="C30" s="21"/>
    </row>
    <row r="31" spans="1:23" x14ac:dyDescent="0.25">
      <c r="B31" s="14" t="s">
        <v>71</v>
      </c>
      <c r="C31" s="13">
        <v>3.6</v>
      </c>
    </row>
    <row r="32" spans="1:23" x14ac:dyDescent="0.25">
      <c r="B32" s="21" t="s">
        <v>72</v>
      </c>
      <c r="C32" s="21"/>
    </row>
  </sheetData>
  <sortState ref="V3:W24">
    <sortCondition ref="V2"/>
  </sortState>
  <mergeCells count="19">
    <mergeCell ref="B30:C30"/>
    <mergeCell ref="B32:C32"/>
    <mergeCell ref="M11:M15"/>
    <mergeCell ref="V11:V12"/>
    <mergeCell ref="W11:W12"/>
    <mergeCell ref="V13:V18"/>
    <mergeCell ref="W13:W18"/>
    <mergeCell ref="M16:M17"/>
    <mergeCell ref="M18:M20"/>
    <mergeCell ref="V19:V24"/>
    <mergeCell ref="W19:W24"/>
    <mergeCell ref="M21:M23"/>
    <mergeCell ref="M2:M3"/>
    <mergeCell ref="M4:M7"/>
    <mergeCell ref="V5:V6"/>
    <mergeCell ref="W5:W6"/>
    <mergeCell ref="M8:M10"/>
    <mergeCell ref="V8:V10"/>
    <mergeCell ref="W8:W10"/>
  </mergeCells>
  <phoneticPr fontId="1" type="noConversion"/>
  <pageMargins left="0.7" right="0.7" top="0.75" bottom="0.75" header="0.3" footer="0.3"/>
  <pageSetup scale="54" orientation="portrait"/>
  <colBreaks count="1" manualBreakCount="1">
    <brk id="13" max="37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FLAT SHORT FOR MEN</vt:lpstr>
      <vt:lpstr>'FLAT SHORT FOR MEN'!Print_Area</vt:lpstr>
    </vt:vector>
  </TitlesOfParts>
  <Company>Microsoft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revision>3</cp:revision>
  <dcterms:modified xsi:type="dcterms:W3CDTF">2022-10-12T07:37:17Z</dcterms:modified>
</cp:coreProperties>
</file>